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artanburg United Soccer Academy\Recreation Program\Rec Playoffs\"/>
    </mc:Choice>
  </mc:AlternateContent>
  <xr:revisionPtr revIDLastSave="0" documentId="13_ncr:1_{A5005762-463C-4E50-9C73-6193830FEB11}" xr6:coauthVersionLast="47" xr6:coauthVersionMax="47" xr10:uidLastSave="{00000000-0000-0000-0000-000000000000}"/>
  <bookViews>
    <workbookView xWindow="-28920" yWindow="-120" windowWidth="29040" windowHeight="15720" firstSheet="2" activeTab="2" xr2:uid="{6620FF0A-9FF9-4DED-91A6-89273740B301}"/>
  </bookViews>
  <sheets>
    <sheet name="Options" sheetId="1" state="hidden" r:id="rId1"/>
    <sheet name="Reference" sheetId="2" state="hidden" r:id="rId2"/>
    <sheet name="U8 Girls" sheetId="3" r:id="rId3"/>
    <sheet name="U8 Boys" sheetId="5" r:id="rId4"/>
    <sheet name="U10 Girls" sheetId="6" r:id="rId5"/>
    <sheet name="U10 Boys" sheetId="7" r:id="rId6"/>
    <sheet name="U12 Girls" sheetId="9" r:id="rId7"/>
    <sheet name="U12 Boys" sheetId="11" r:id="rId8"/>
    <sheet name="U15 Girls" sheetId="12" r:id="rId9"/>
    <sheet name="U15 Boys" sheetId="4" r:id="rId10"/>
    <sheet name="U19 Coed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" i="1" l="1"/>
</calcChain>
</file>

<file path=xl/sharedStrings.xml><?xml version="1.0" encoding="utf-8"?>
<sst xmlns="http://schemas.openxmlformats.org/spreadsheetml/2006/main" count="194" uniqueCount="129">
  <si>
    <t>U8 Girls</t>
  </si>
  <si>
    <t>Straight up tournament</t>
  </si>
  <si>
    <t>Tournament w/3rd place game</t>
  </si>
  <si>
    <t>Games</t>
  </si>
  <si>
    <t>U8 Boys</t>
  </si>
  <si>
    <t>Top 4 tourney; bot 3 RR pool</t>
  </si>
  <si>
    <t>Top 4 tourney w/3rd place game; bot 3 RR pool</t>
  </si>
  <si>
    <t>U10 Girls</t>
  </si>
  <si>
    <t>Round robin pool</t>
  </si>
  <si>
    <t>Round robin pool w/top 2 final</t>
  </si>
  <si>
    <t>U10 Boys</t>
  </si>
  <si>
    <t>U12 Coed</t>
  </si>
  <si>
    <t>Top 3 RR pool; bot 3 RR pool</t>
  </si>
  <si>
    <t>U15 Coed</t>
  </si>
  <si>
    <t>Division</t>
  </si>
  <si>
    <t>Playoffs Option</t>
  </si>
  <si>
    <t>No. of Teams</t>
  </si>
  <si>
    <t>Total Games</t>
  </si>
  <si>
    <t>Note: For each match, the team on the top wears gray and the team on bottom wears blue</t>
  </si>
  <si>
    <t>U10 Girls Bracket</t>
  </si>
  <si>
    <t>U8 Girls Bracket</t>
  </si>
  <si>
    <t>U8 Boys Bracket</t>
  </si>
  <si>
    <t>U10 Boys Bracket</t>
  </si>
  <si>
    <t>La Liga</t>
  </si>
  <si>
    <t>MLS</t>
  </si>
  <si>
    <t>Final</t>
  </si>
  <si>
    <t>NWSL</t>
  </si>
  <si>
    <t>U15 Boys Bracket</t>
  </si>
  <si>
    <t>U12 Boys Bracket</t>
  </si>
  <si>
    <t>Sat April 26 @ 9:00 - G4</t>
  </si>
  <si>
    <t>Sat Nov 8 @ 10:30 - G1</t>
  </si>
  <si>
    <t>Sat Nov 8 @ 1:30 - G1</t>
  </si>
  <si>
    <t>Fri Nov 7 @ 7:30 - E1</t>
  </si>
  <si>
    <t>Sat Nov 8 @ 10:30 - E1</t>
  </si>
  <si>
    <t>Sat Nov 8 @ 10:30 - E2</t>
  </si>
  <si>
    <t>Sat Nov 8 @ 1:30 - E1</t>
  </si>
  <si>
    <t>Fri Nov 7 @ 6:00  - G1</t>
  </si>
  <si>
    <t>Fri Nov 7 @ 6:00 - G2</t>
  </si>
  <si>
    <t>Sat Nov 8 @ 9:00 - G1</t>
  </si>
  <si>
    <t>Sat Nov 8 @ 9:00 - G2</t>
  </si>
  <si>
    <t>Sat Nov 8 @ 12:00 - G1</t>
  </si>
  <si>
    <t>Fri Nov 7 @ 6:00 - G3</t>
  </si>
  <si>
    <t>Sat Nov 8 @ 9:00 - G3</t>
  </si>
  <si>
    <t>Fri Nov 7 @ 6:00 - G4</t>
  </si>
  <si>
    <t>Fri Nov 7 @ 6:00 - E1</t>
  </si>
  <si>
    <t>Fri Nov 7 @ 6:00 - E2</t>
  </si>
  <si>
    <t>Fri Nov 7 @ 7:30 - E2</t>
  </si>
  <si>
    <t>Sat Nov 8 @ 12:00 - E2</t>
  </si>
  <si>
    <t>Sat Nov 8 @ 12:00 - G4</t>
  </si>
  <si>
    <t>U12 Girls Bracket</t>
  </si>
  <si>
    <t>U19 Bracket</t>
  </si>
  <si>
    <t>Fri Nov 7 @ 6:00 - D1</t>
  </si>
  <si>
    <t>Fri Nov 7 @ 6:00 - D2</t>
  </si>
  <si>
    <t>Fri Nov 7 @ 6:00 - F</t>
  </si>
  <si>
    <t>Fri Nov 7 @ 7:30 - F</t>
  </si>
  <si>
    <t>Sat Nov 8 @ 9:00 - F</t>
  </si>
  <si>
    <t>Sat Nov 8 @ 10:30 - C2</t>
  </si>
  <si>
    <t>Sat Nov 8 @ 1:30 - E2</t>
  </si>
  <si>
    <t>Sat Nov 8 @ 9:00 - D1</t>
  </si>
  <si>
    <t>Sat Nov 8 @ 9:00 - D2</t>
  </si>
  <si>
    <t>Sat Nov 8 @ 12:00 - D1</t>
  </si>
  <si>
    <t>Fri Nov 7 @ 7:30 - D1</t>
  </si>
  <si>
    <t>Fri Nov 7 @ 7:30 - D2</t>
  </si>
  <si>
    <t>Sat Nov 8 @ 10:30 - D1</t>
  </si>
  <si>
    <t>Sat Nov 8 @ 10:30 - D2</t>
  </si>
  <si>
    <t>Sat Nov 8 @ 12:00 - D2</t>
  </si>
  <si>
    <t>Sat Nov 8 @ 1:30 - D2</t>
  </si>
  <si>
    <t>Fri Nov 7 @ 6:00 - G5</t>
  </si>
  <si>
    <t>Fri Nov 7 @ 7:30 - G5</t>
  </si>
  <si>
    <t>Sat Nov 8 @ 12:00 - G5</t>
  </si>
  <si>
    <t>Sat Nov 8 @ 9:00 - C2</t>
  </si>
  <si>
    <t>U15 Girls Bracket</t>
  </si>
  <si>
    <t>Golovatyuk</t>
  </si>
  <si>
    <t>Fri Nov 7 @ 7:30  - G1</t>
  </si>
  <si>
    <t>Bynum</t>
  </si>
  <si>
    <t>Elmore</t>
  </si>
  <si>
    <t>Stanislovov</t>
  </si>
  <si>
    <t>Fri Nov 7 @ 7:30 - G4</t>
  </si>
  <si>
    <t>Resendiz</t>
  </si>
  <si>
    <t>Champion</t>
  </si>
  <si>
    <t>C. Powell</t>
  </si>
  <si>
    <t>Simmons</t>
  </si>
  <si>
    <t>Richter/Vanderlip</t>
  </si>
  <si>
    <t>Downs</t>
  </si>
  <si>
    <t>Schults</t>
  </si>
  <si>
    <t>Pace</t>
  </si>
  <si>
    <t>McKinney</t>
  </si>
  <si>
    <t>Houser/Juntunen</t>
  </si>
  <si>
    <t>Wreath</t>
  </si>
  <si>
    <t>Berry</t>
  </si>
  <si>
    <t>Stanley</t>
  </si>
  <si>
    <t>Difort</t>
  </si>
  <si>
    <t>White</t>
  </si>
  <si>
    <t>Mullenax</t>
  </si>
  <si>
    <t>Tabares</t>
  </si>
  <si>
    <t>Miller</t>
  </si>
  <si>
    <t>Olsen</t>
  </si>
  <si>
    <t>Deichman</t>
  </si>
  <si>
    <t>Rice</t>
  </si>
  <si>
    <t>Cahill</t>
  </si>
  <si>
    <t>Golovaytuk/Salva</t>
  </si>
  <si>
    <t>Martin</t>
  </si>
  <si>
    <t>Moore</t>
  </si>
  <si>
    <t>Sat Nov 8 @ 9:00 - E1</t>
  </si>
  <si>
    <t>Guy</t>
  </si>
  <si>
    <t>Baldwin</t>
  </si>
  <si>
    <t>Slemenda</t>
  </si>
  <si>
    <t>Vargas</t>
  </si>
  <si>
    <t>Turner</t>
  </si>
  <si>
    <t>Pauley</t>
  </si>
  <si>
    <t>Gardner</t>
  </si>
  <si>
    <t>Stanislavov</t>
  </si>
  <si>
    <t>Lee/Shields</t>
  </si>
  <si>
    <t>Lowe</t>
  </si>
  <si>
    <t>Branham</t>
  </si>
  <si>
    <t>Compton</t>
  </si>
  <si>
    <t>Stevens</t>
  </si>
  <si>
    <t>Gillison</t>
  </si>
  <si>
    <t>Heinrich</t>
  </si>
  <si>
    <t>Fri Nov 7 @ 7:30 - C2</t>
  </si>
  <si>
    <t>Pousard/Armstrong</t>
  </si>
  <si>
    <t>Fri Nov 7 @ 6:00 - C2</t>
  </si>
  <si>
    <t>Quick</t>
  </si>
  <si>
    <t>Greene</t>
  </si>
  <si>
    <t>Lomonosov</t>
  </si>
  <si>
    <t>Cox</t>
  </si>
  <si>
    <t>Goldsmith</t>
  </si>
  <si>
    <t>Hartley</t>
  </si>
  <si>
    <t>Rubalcava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</si>
</sst>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3" borderId="2" xfId="0" applyFill="1" applyBorder="1"/>
    <xf numFmtId="0" fontId="4" fillId="0" borderId="0" xfId="0" applyFont="1" applyAlignment="1">
      <alignment horizontal="centerContinuous"/>
    </xf>
    <xf numFmtId="0" fontId="2" fillId="0" borderId="0" xfId="0" applyFont="1"/>
    <xf numFmtId="0" fontId="0" fillId="0" borderId="0" xfId="0" applyAlignment="1">
      <alignment horizontal="centerContinuous"/>
    </xf>
    <xf numFmtId="0" fontId="0" fillId="3" borderId="7" xfId="0" applyFill="1" applyBorder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4" borderId="5" xfId="0" applyFill="1" applyBorder="1"/>
    <xf numFmtId="0" fontId="0" fillId="4" borderId="6" xfId="0" applyFill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7" xfId="0" applyBorder="1"/>
    <xf numFmtId="0" fontId="1" fillId="0" borderId="7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8" xfId="0" applyBorder="1"/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D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3F19F8-372E-4F9E-8900-CC3B41D6DFF0}" name="U8Girls" displayName="U8Girls" ref="A1:B3" totalsRowShown="0">
  <autoFilter ref="A1:B3" xr:uid="{6F3F19F8-372E-4F9E-8900-CC3B41D6DFF0}"/>
  <tableColumns count="2">
    <tableColumn id="1" xr3:uid="{E2E78B23-CE86-4486-B05B-C752B84E5191}" name="U8 Girls"/>
    <tableColumn id="2" xr3:uid="{6F65D26C-567F-498F-926E-525B942F5E27}" name="Gam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A468A1-8815-450A-AACE-C301FA3B7460}" name="U8Boys" displayName="U8Boys" ref="A5:B8" totalsRowShown="0">
  <autoFilter ref="A5:B8" xr:uid="{1DA468A1-8815-450A-AACE-C301FA3B7460}"/>
  <tableColumns count="2">
    <tableColumn id="1" xr3:uid="{BF90679F-94F8-4082-BACD-5420E0F4F5E3}" name="U8 Boys"/>
    <tableColumn id="2" xr3:uid="{6EC7F46B-E504-42E4-A198-1459BE7CBA88}" name="Gam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076358-D199-4D84-A366-793715DAFFBC}" name="U10Girls" displayName="U10Girls" ref="A10:B13" totalsRowShown="0">
  <autoFilter ref="A10:B13" xr:uid="{6D076358-D199-4D84-A366-793715DAFFBC}"/>
  <tableColumns count="2">
    <tableColumn id="1" xr3:uid="{25054660-856C-46D2-8D25-CEDCA27EE294}" name="U10 Girls"/>
    <tableColumn id="2" xr3:uid="{ACE43A33-A819-4B28-8103-AAE8E9EEEC56}" name="Gam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5C4BEC-4CA5-4DA2-8F20-B8158B593267}" name="U10Boys" displayName="U10Boys" ref="A15:B17" totalsRowShown="0">
  <autoFilter ref="A15:B17" xr:uid="{115C4BEC-4CA5-4DA2-8F20-B8158B593267}"/>
  <tableColumns count="2">
    <tableColumn id="1" xr3:uid="{0D2140CB-FA24-48A5-99CA-74A4336EF538}" name="U10 Boys"/>
    <tableColumn id="2" xr3:uid="{E63D07F6-F2A3-4BAD-B64F-08A4BE46AF53}" name="Gam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C1D9F1-585E-4C6F-A186-3F36F3AFF14D}" name="U12Coed" displayName="U12Coed" ref="A19:B22" totalsRowShown="0">
  <autoFilter ref="A19:B22" xr:uid="{64C1D9F1-585E-4C6F-A186-3F36F3AFF14D}"/>
  <tableColumns count="2">
    <tableColumn id="1" xr3:uid="{71EC941B-2DCB-478C-AC98-1B61C2126EC6}" name="U12 Coed"/>
    <tableColumn id="2" xr3:uid="{0D453C9E-9161-4EA2-9B14-69D5D39D9882}" name="Gam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947CC3C-1FEC-4A9F-9409-3752EDC00823}" name="U15Coed" displayName="U15Coed" ref="A24:B26" totalsRowShown="0">
  <autoFilter ref="A24:B26" xr:uid="{5947CC3C-1FEC-4A9F-9409-3752EDC00823}"/>
  <tableColumns count="2">
    <tableColumn id="1" xr3:uid="{0BF37675-5968-46B0-BBD4-09E9EC44B8D2}" name="U15 Coed"/>
    <tableColumn id="2" xr3:uid="{5B7B92D1-81D4-42B8-BA1A-056404EAB630}" name="Ga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58B6-9D9C-4286-B652-7C8D48B1B4F6}">
  <dimension ref="A1:D9"/>
  <sheetViews>
    <sheetView zoomScale="130" zoomScaleNormal="130" workbookViewId="0">
      <selection activeCell="C10" sqref="C10"/>
    </sheetView>
  </sheetViews>
  <sheetFormatPr defaultRowHeight="14.5" x14ac:dyDescent="0.35"/>
  <cols>
    <col min="1" max="1" width="10.36328125" customWidth="1"/>
    <col min="2" max="2" width="13.81640625" customWidth="1"/>
    <col min="3" max="3" width="52.08984375" customWidth="1"/>
  </cols>
  <sheetData>
    <row r="1" spans="1:4" x14ac:dyDescent="0.35">
      <c r="A1" t="s">
        <v>14</v>
      </c>
      <c r="B1" t="s">
        <v>16</v>
      </c>
      <c r="C1" t="s">
        <v>15</v>
      </c>
      <c r="D1" t="s">
        <v>3</v>
      </c>
    </row>
    <row r="2" spans="1:4" x14ac:dyDescent="0.35">
      <c r="A2" t="s">
        <v>0</v>
      </c>
      <c r="B2" s="4">
        <v>4</v>
      </c>
      <c r="C2" s="1"/>
      <c r="D2" t="str">
        <f>_xlfn.XLOOKUP(C2,U8Girls[U8 Girls],U8Girls[Games],"")</f>
        <v/>
      </c>
    </row>
    <row r="3" spans="1:4" x14ac:dyDescent="0.35">
      <c r="A3" t="s">
        <v>4</v>
      </c>
      <c r="B3" s="4">
        <v>7</v>
      </c>
      <c r="C3" s="1"/>
      <c r="D3" t="str">
        <f>_xlfn.XLOOKUP(C3,U8Boys[U8 Boys],U8Boys[Games],"")</f>
        <v/>
      </c>
    </row>
    <row r="4" spans="1:4" x14ac:dyDescent="0.35">
      <c r="A4" t="s">
        <v>7</v>
      </c>
      <c r="B4" s="4">
        <v>3</v>
      </c>
      <c r="C4" s="1"/>
      <c r="D4" t="str">
        <f>_xlfn.XLOOKUP(C4,U10Girls[U10 Girls],U10Girls[Games],"")</f>
        <v/>
      </c>
    </row>
    <row r="5" spans="1:4" x14ac:dyDescent="0.35">
      <c r="A5" t="s">
        <v>10</v>
      </c>
      <c r="B5" s="4">
        <v>6</v>
      </c>
      <c r="C5" s="1"/>
      <c r="D5" t="str">
        <f>_xlfn.XLOOKUP(C5,U10Boys[U10 Boys],U10Boys[Games],"")</f>
        <v/>
      </c>
    </row>
    <row r="6" spans="1:4" x14ac:dyDescent="0.35">
      <c r="A6" t="s">
        <v>11</v>
      </c>
      <c r="B6" s="4">
        <v>7</v>
      </c>
      <c r="C6" s="1"/>
      <c r="D6" t="str">
        <f>_xlfn.XLOOKUP(C6,U12Coed[U12 Coed],U12Coed[Games],"")</f>
        <v/>
      </c>
    </row>
    <row r="7" spans="1:4" x14ac:dyDescent="0.35">
      <c r="A7" t="s">
        <v>13</v>
      </c>
      <c r="B7" s="4">
        <v>4</v>
      </c>
      <c r="C7" s="1"/>
      <c r="D7" t="str">
        <f>_xlfn.XLOOKUP(C7,U15Coed[U15 Coed],U15Coed[Games],"")</f>
        <v/>
      </c>
    </row>
    <row r="9" spans="1:4" x14ac:dyDescent="0.35">
      <c r="C9" s="2" t="s">
        <v>17</v>
      </c>
      <c r="D9" s="3">
        <f>SUM(D2:D7)</f>
        <v>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05DB6D-84FA-4E37-A4F7-5FBB2DFEF35E}">
          <x14:formula1>
            <xm:f>Reference!$A$2:$A$3</xm:f>
          </x14:formula1>
          <xm:sqref>C2</xm:sqref>
        </x14:dataValidation>
        <x14:dataValidation type="list" allowBlank="1" showInputMessage="1" showErrorMessage="1" xr:uid="{CA1F95E9-B67E-46F5-BF10-C59EEAE6250A}">
          <x14:formula1>
            <xm:f>Reference!$A$6:$A$8</xm:f>
          </x14:formula1>
          <xm:sqref>C3</xm:sqref>
        </x14:dataValidation>
        <x14:dataValidation type="list" allowBlank="1" showInputMessage="1" showErrorMessage="1" xr:uid="{D02F43A1-65E1-4A68-8EBD-9EE2774E582F}">
          <x14:formula1>
            <xm:f>Reference!$A$11:$A$13</xm:f>
          </x14:formula1>
          <xm:sqref>C4</xm:sqref>
        </x14:dataValidation>
        <x14:dataValidation type="list" allowBlank="1" showInputMessage="1" showErrorMessage="1" xr:uid="{8E0B5B7B-DA24-4FA6-81B0-BAC34822D777}">
          <x14:formula1>
            <xm:f>Reference!$A$16:$A$17</xm:f>
          </x14:formula1>
          <xm:sqref>C5</xm:sqref>
        </x14:dataValidation>
        <x14:dataValidation type="list" allowBlank="1" showInputMessage="1" showErrorMessage="1" xr:uid="{197E874E-A8FF-4659-BEB7-BAD4B0B30463}">
          <x14:formula1>
            <xm:f>Reference!$A$20:$A$22</xm:f>
          </x14:formula1>
          <xm:sqref>C6</xm:sqref>
        </x14:dataValidation>
        <x14:dataValidation type="list" allowBlank="1" showInputMessage="1" showErrorMessage="1" xr:uid="{A023113F-5058-48DE-9A39-38199B3538EF}">
          <x14:formula1>
            <xm:f>Reference!$A$25:$A$26</xm:f>
          </x14:formula1>
          <xm:sqref>C7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FEFA-5617-4D12-B5AA-2F0240669760}">
  <dimension ref="A1:D16"/>
  <sheetViews>
    <sheetView workbookViewId="0">
      <selection activeCell="A19" sqref="A19"/>
    </sheetView>
  </sheetViews>
  <sheetFormatPr defaultRowHeight="14.5" x14ac:dyDescent="0.35"/>
  <cols>
    <col min="2" max="2" width="24.08984375" customWidth="1"/>
    <col min="3" max="3" width="23.26953125" customWidth="1"/>
    <col min="4" max="4" width="22.453125" customWidth="1"/>
  </cols>
  <sheetData>
    <row r="1" spans="1:4" ht="21" x14ac:dyDescent="0.5">
      <c r="A1" s="12" t="s">
        <v>27</v>
      </c>
      <c r="B1" s="14"/>
      <c r="C1" s="14"/>
    </row>
    <row r="2" spans="1:4" x14ac:dyDescent="0.35">
      <c r="A2" s="13" t="s">
        <v>18</v>
      </c>
    </row>
    <row r="4" spans="1:4" s="3" customFormat="1" ht="23.5" x14ac:dyDescent="0.55000000000000004">
      <c r="A4" s="21" t="s">
        <v>23</v>
      </c>
      <c r="B4" s="21"/>
      <c r="C4" s="21"/>
    </row>
    <row r="5" spans="1:4" ht="15" thickBot="1" x14ac:dyDescent="0.4">
      <c r="A5" s="5">
        <v>1</v>
      </c>
      <c r="B5" s="11" t="s">
        <v>122</v>
      </c>
    </row>
    <row r="6" spans="1:4" x14ac:dyDescent="0.35">
      <c r="A6" s="5"/>
      <c r="B6" s="6"/>
    </row>
    <row r="7" spans="1:4" ht="15" thickBot="1" x14ac:dyDescent="0.4">
      <c r="A7" s="5"/>
      <c r="B7" s="7" t="s">
        <v>53</v>
      </c>
      <c r="C7" s="11"/>
    </row>
    <row r="8" spans="1:4" x14ac:dyDescent="0.35">
      <c r="A8" s="5"/>
      <c r="B8" s="8"/>
      <c r="C8" s="9"/>
    </row>
    <row r="9" spans="1:4" ht="15" thickBot="1" x14ac:dyDescent="0.4">
      <c r="A9" s="5">
        <v>4</v>
      </c>
      <c r="B9" s="18" t="s">
        <v>123</v>
      </c>
      <c r="C9" s="8"/>
    </row>
    <row r="10" spans="1:4" x14ac:dyDescent="0.35">
      <c r="C10" s="10" t="s">
        <v>25</v>
      </c>
    </row>
    <row r="11" spans="1:4" ht="15" thickBot="1" x14ac:dyDescent="0.4">
      <c r="C11" s="7" t="s">
        <v>55</v>
      </c>
      <c r="D11" s="22"/>
    </row>
    <row r="12" spans="1:4" ht="15" thickBot="1" x14ac:dyDescent="0.4">
      <c r="A12" s="5">
        <v>2</v>
      </c>
      <c r="B12" s="11" t="s">
        <v>124</v>
      </c>
      <c r="C12" s="8"/>
      <c r="D12" s="4" t="s">
        <v>79</v>
      </c>
    </row>
    <row r="13" spans="1:4" x14ac:dyDescent="0.35">
      <c r="A13" s="5"/>
      <c r="B13" s="6"/>
      <c r="C13" s="8"/>
    </row>
    <row r="14" spans="1:4" ht="15" thickBot="1" x14ac:dyDescent="0.4">
      <c r="A14" s="5"/>
      <c r="B14" s="7" t="s">
        <v>54</v>
      </c>
      <c r="C14" s="19"/>
    </row>
    <row r="15" spans="1:4" x14ac:dyDescent="0.35">
      <c r="A15" s="5"/>
      <c r="B15" s="8"/>
    </row>
    <row r="16" spans="1:4" ht="15" thickBot="1" x14ac:dyDescent="0.4">
      <c r="A16" s="5">
        <v>3</v>
      </c>
      <c r="B16" s="18" t="s">
        <v>114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731E-8986-4D39-BA3C-2E526E0FF86B}">
  <dimension ref="A1:D16"/>
  <sheetViews>
    <sheetView workbookViewId="0">
      <selection activeCell="A18" sqref="A18"/>
    </sheetView>
  </sheetViews>
  <sheetFormatPr defaultRowHeight="14.5" x14ac:dyDescent="0.35"/>
  <cols>
    <col min="2" max="2" width="23.90625" customWidth="1"/>
    <col min="3" max="3" width="24" customWidth="1"/>
    <col min="4" max="4" width="20.08984375" customWidth="1"/>
  </cols>
  <sheetData>
    <row r="1" spans="1:4" ht="21" x14ac:dyDescent="0.5">
      <c r="A1" s="12" t="s">
        <v>50</v>
      </c>
      <c r="B1" s="14"/>
      <c r="C1" s="14"/>
    </row>
    <row r="2" spans="1:4" x14ac:dyDescent="0.35">
      <c r="A2" s="13" t="s">
        <v>18</v>
      </c>
    </row>
    <row r="3" spans="1:4" ht="23.5" x14ac:dyDescent="0.55000000000000004">
      <c r="B3" s="16"/>
      <c r="C3" s="20" t="s">
        <v>26</v>
      </c>
      <c r="D3" s="16"/>
    </row>
    <row r="5" spans="1:4" ht="15" thickBot="1" x14ac:dyDescent="0.4">
      <c r="A5" s="5">
        <v>1</v>
      </c>
      <c r="B5" s="11" t="s">
        <v>125</v>
      </c>
    </row>
    <row r="6" spans="1:4" x14ac:dyDescent="0.35">
      <c r="A6" s="5"/>
      <c r="B6" s="6"/>
    </row>
    <row r="7" spans="1:4" ht="15" thickBot="1" x14ac:dyDescent="0.4">
      <c r="A7" s="5"/>
      <c r="B7" s="7" t="s">
        <v>61</v>
      </c>
      <c r="C7" s="11"/>
    </row>
    <row r="8" spans="1:4" x14ac:dyDescent="0.35">
      <c r="A8" s="5"/>
      <c r="B8" s="8"/>
      <c r="C8" s="9"/>
    </row>
    <row r="9" spans="1:4" ht="15" thickBot="1" x14ac:dyDescent="0.4">
      <c r="A9" s="5">
        <v>4</v>
      </c>
      <c r="B9" s="18" t="s">
        <v>126</v>
      </c>
      <c r="C9" s="8"/>
    </row>
    <row r="10" spans="1:4" x14ac:dyDescent="0.35">
      <c r="C10" s="10" t="s">
        <v>25</v>
      </c>
    </row>
    <row r="11" spans="1:4" ht="15" thickBot="1" x14ac:dyDescent="0.4">
      <c r="C11" s="7" t="s">
        <v>65</v>
      </c>
      <c r="D11" s="22"/>
    </row>
    <row r="12" spans="1:4" ht="15" thickBot="1" x14ac:dyDescent="0.4">
      <c r="A12" s="5">
        <v>2</v>
      </c>
      <c r="B12" s="11" t="s">
        <v>127</v>
      </c>
      <c r="C12" s="8"/>
      <c r="D12" s="4" t="s">
        <v>79</v>
      </c>
    </row>
    <row r="13" spans="1:4" x14ac:dyDescent="0.35">
      <c r="A13" s="5"/>
      <c r="B13" s="6"/>
      <c r="C13" s="8"/>
    </row>
    <row r="14" spans="1:4" ht="15" thickBot="1" x14ac:dyDescent="0.4">
      <c r="A14" s="5"/>
      <c r="B14" s="7" t="s">
        <v>62</v>
      </c>
      <c r="C14" s="19"/>
    </row>
    <row r="15" spans="1:4" x14ac:dyDescent="0.35">
      <c r="A15" s="5"/>
      <c r="B15" s="8"/>
    </row>
    <row r="16" spans="1:4" ht="15" thickBot="1" x14ac:dyDescent="0.4">
      <c r="A16" s="5">
        <v>3</v>
      </c>
      <c r="B16" s="18" t="s">
        <v>128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1BB6-342B-45DA-B693-715AC91D5707}">
  <dimension ref="A1:B26"/>
  <sheetViews>
    <sheetView workbookViewId="0">
      <selection activeCell="C10" sqref="C10"/>
    </sheetView>
  </sheetViews>
  <sheetFormatPr defaultRowHeight="14.5" x14ac:dyDescent="0.35"/>
  <cols>
    <col min="1" max="1" width="40.36328125" customWidth="1"/>
  </cols>
  <sheetData>
    <row r="1" spans="1:2" x14ac:dyDescent="0.35">
      <c r="A1" t="s">
        <v>0</v>
      </c>
      <c r="B1" t="s">
        <v>3</v>
      </c>
    </row>
    <row r="2" spans="1:2" x14ac:dyDescent="0.35">
      <c r="A2" t="s">
        <v>1</v>
      </c>
      <c r="B2">
        <v>3</v>
      </c>
    </row>
    <row r="3" spans="1:2" x14ac:dyDescent="0.35">
      <c r="A3" t="s">
        <v>2</v>
      </c>
      <c r="B3">
        <v>4</v>
      </c>
    </row>
    <row r="5" spans="1:2" x14ac:dyDescent="0.35">
      <c r="A5" t="s">
        <v>4</v>
      </c>
      <c r="B5" t="s">
        <v>3</v>
      </c>
    </row>
    <row r="6" spans="1:2" x14ac:dyDescent="0.35">
      <c r="A6" t="s">
        <v>1</v>
      </c>
      <c r="B6">
        <v>6</v>
      </c>
    </row>
    <row r="7" spans="1:2" x14ac:dyDescent="0.35">
      <c r="A7" t="s">
        <v>5</v>
      </c>
      <c r="B7">
        <v>6</v>
      </c>
    </row>
    <row r="8" spans="1:2" x14ac:dyDescent="0.35">
      <c r="A8" t="s">
        <v>6</v>
      </c>
      <c r="B8">
        <v>7</v>
      </c>
    </row>
    <row r="10" spans="1:2" x14ac:dyDescent="0.35">
      <c r="A10" t="s">
        <v>7</v>
      </c>
      <c r="B10" t="s">
        <v>3</v>
      </c>
    </row>
    <row r="11" spans="1:2" x14ac:dyDescent="0.35">
      <c r="A11" t="s">
        <v>1</v>
      </c>
      <c r="B11">
        <v>2</v>
      </c>
    </row>
    <row r="12" spans="1:2" x14ac:dyDescent="0.35">
      <c r="A12" t="s">
        <v>8</v>
      </c>
      <c r="B12">
        <v>3</v>
      </c>
    </row>
    <row r="13" spans="1:2" x14ac:dyDescent="0.35">
      <c r="A13" t="s">
        <v>9</v>
      </c>
      <c r="B13">
        <v>4</v>
      </c>
    </row>
    <row r="15" spans="1:2" x14ac:dyDescent="0.35">
      <c r="A15" t="s">
        <v>10</v>
      </c>
      <c r="B15" t="s">
        <v>3</v>
      </c>
    </row>
    <row r="16" spans="1:2" x14ac:dyDescent="0.35">
      <c r="A16" t="s">
        <v>1</v>
      </c>
      <c r="B16">
        <v>5</v>
      </c>
    </row>
    <row r="17" spans="1:2" x14ac:dyDescent="0.35">
      <c r="A17" t="s">
        <v>12</v>
      </c>
      <c r="B17">
        <v>6</v>
      </c>
    </row>
    <row r="19" spans="1:2" x14ac:dyDescent="0.35">
      <c r="A19" t="s">
        <v>11</v>
      </c>
      <c r="B19" t="s">
        <v>3</v>
      </c>
    </row>
    <row r="20" spans="1:2" x14ac:dyDescent="0.35">
      <c r="A20" t="s">
        <v>1</v>
      </c>
      <c r="B20">
        <v>6</v>
      </c>
    </row>
    <row r="21" spans="1:2" x14ac:dyDescent="0.35">
      <c r="A21" t="s">
        <v>5</v>
      </c>
      <c r="B21">
        <v>6</v>
      </c>
    </row>
    <row r="22" spans="1:2" x14ac:dyDescent="0.35">
      <c r="A22" t="s">
        <v>6</v>
      </c>
      <c r="B22">
        <v>7</v>
      </c>
    </row>
    <row r="24" spans="1:2" x14ac:dyDescent="0.35">
      <c r="A24" t="s">
        <v>13</v>
      </c>
      <c r="B24" t="s">
        <v>3</v>
      </c>
    </row>
    <row r="25" spans="1:2" x14ac:dyDescent="0.35">
      <c r="A25" t="s">
        <v>1</v>
      </c>
      <c r="B25">
        <v>3</v>
      </c>
    </row>
    <row r="26" spans="1:2" x14ac:dyDescent="0.35">
      <c r="A26" t="s">
        <v>2</v>
      </c>
      <c r="B26">
        <v>4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3A15-990B-4611-9C8E-6EF83DFE0E56}">
  <dimension ref="A1:E21"/>
  <sheetViews>
    <sheetView tabSelected="1" workbookViewId="0">
      <selection activeCell="C24" sqref="C24"/>
    </sheetView>
  </sheetViews>
  <sheetFormatPr defaultRowHeight="14.5" x14ac:dyDescent="0.35"/>
  <cols>
    <col min="2" max="4" width="22.54296875" customWidth="1"/>
    <col min="5" max="5" width="21.26953125" customWidth="1"/>
  </cols>
  <sheetData>
    <row r="1" spans="1:5" ht="21" x14ac:dyDescent="0.5">
      <c r="A1" s="12" t="s">
        <v>20</v>
      </c>
      <c r="B1" s="14"/>
      <c r="C1" s="14"/>
      <c r="D1" s="14"/>
      <c r="E1" s="14"/>
    </row>
    <row r="2" spans="1:5" x14ac:dyDescent="0.35">
      <c r="A2" s="17" t="s">
        <v>18</v>
      </c>
      <c r="B2" s="14"/>
      <c r="C2" s="14"/>
      <c r="D2" s="14"/>
      <c r="E2" s="14"/>
    </row>
    <row r="3" spans="1:5" ht="23.5" x14ac:dyDescent="0.55000000000000004">
      <c r="B3" s="16"/>
      <c r="C3" s="20" t="s">
        <v>26</v>
      </c>
      <c r="D3" s="16"/>
    </row>
    <row r="5" spans="1:5" ht="15" thickBot="1" x14ac:dyDescent="0.4">
      <c r="B5" s="5">
        <v>1</v>
      </c>
      <c r="C5" s="11" t="s">
        <v>75</v>
      </c>
    </row>
    <row r="6" spans="1:5" x14ac:dyDescent="0.35">
      <c r="C6" s="6"/>
    </row>
    <row r="7" spans="1:5" ht="15" thickBot="1" x14ac:dyDescent="0.4">
      <c r="A7" s="5">
        <v>4</v>
      </c>
      <c r="B7" s="11" t="s">
        <v>72</v>
      </c>
      <c r="C7" s="7" t="s">
        <v>30</v>
      </c>
      <c r="D7" s="15"/>
    </row>
    <row r="8" spans="1:5" x14ac:dyDescent="0.35">
      <c r="B8" s="6"/>
      <c r="C8" s="8"/>
      <c r="D8" s="9"/>
    </row>
    <row r="9" spans="1:5" ht="15" thickBot="1" x14ac:dyDescent="0.4">
      <c r="B9" s="7" t="s">
        <v>73</v>
      </c>
      <c r="C9" s="19"/>
      <c r="D9" s="8"/>
    </row>
    <row r="10" spans="1:5" x14ac:dyDescent="0.35">
      <c r="B10" s="8"/>
      <c r="D10" s="8"/>
    </row>
    <row r="11" spans="1:5" ht="15" thickBot="1" x14ac:dyDescent="0.4">
      <c r="A11" s="5">
        <v>5</v>
      </c>
      <c r="B11" s="18" t="s">
        <v>74</v>
      </c>
      <c r="D11" s="10" t="s">
        <v>25</v>
      </c>
    </row>
    <row r="12" spans="1:5" ht="15" thickBot="1" x14ac:dyDescent="0.4">
      <c r="D12" s="7" t="s">
        <v>31</v>
      </c>
      <c r="E12" s="23"/>
    </row>
    <row r="13" spans="1:5" x14ac:dyDescent="0.35">
      <c r="A13" s="5"/>
      <c r="D13" s="8"/>
      <c r="E13" s="4" t="s">
        <v>79</v>
      </c>
    </row>
    <row r="14" spans="1:5" ht="15" thickBot="1" x14ac:dyDescent="0.4">
      <c r="B14" s="5">
        <v>2</v>
      </c>
      <c r="C14" s="11" t="s">
        <v>76</v>
      </c>
      <c r="D14" s="8"/>
    </row>
    <row r="15" spans="1:5" x14ac:dyDescent="0.35">
      <c r="B15" s="24"/>
      <c r="C15" s="6"/>
      <c r="D15" s="8"/>
    </row>
    <row r="16" spans="1:5" ht="15" thickBot="1" x14ac:dyDescent="0.4">
      <c r="C16" s="7" t="s">
        <v>77</v>
      </c>
      <c r="D16" s="19"/>
    </row>
    <row r="17" spans="1:3" x14ac:dyDescent="0.35">
      <c r="A17" s="5"/>
      <c r="C17" s="8"/>
    </row>
    <row r="18" spans="1:3" ht="15" thickBot="1" x14ac:dyDescent="0.4">
      <c r="B18" s="5">
        <v>3</v>
      </c>
      <c r="C18" s="18" t="s">
        <v>78</v>
      </c>
    </row>
    <row r="20" spans="1:3" x14ac:dyDescent="0.35">
      <c r="A20" s="5"/>
    </row>
    <row r="21" spans="1:3" x14ac:dyDescent="0.35">
      <c r="A21" s="5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1BD5-BA2C-47AE-B026-11E41B841AB8}">
  <dimension ref="A1:F47"/>
  <sheetViews>
    <sheetView topLeftCell="A4" workbookViewId="0">
      <selection activeCell="E24" sqref="E24"/>
    </sheetView>
  </sheetViews>
  <sheetFormatPr defaultRowHeight="14.5" x14ac:dyDescent="0.35"/>
  <cols>
    <col min="2" max="2" width="22.26953125" customWidth="1"/>
    <col min="3" max="5" width="22.81640625" customWidth="1"/>
  </cols>
  <sheetData>
    <row r="1" spans="1:6" ht="21" x14ac:dyDescent="0.5">
      <c r="A1" s="12" t="s">
        <v>21</v>
      </c>
      <c r="B1" s="12"/>
      <c r="C1" s="14"/>
      <c r="D1" s="14"/>
      <c r="E1" s="14"/>
      <c r="F1" s="14"/>
    </row>
    <row r="2" spans="1:6" x14ac:dyDescent="0.35">
      <c r="A2" s="17" t="s">
        <v>18</v>
      </c>
      <c r="B2" s="17"/>
      <c r="C2" s="14"/>
      <c r="D2" s="14"/>
      <c r="E2" s="14"/>
      <c r="F2" s="14"/>
    </row>
    <row r="4" spans="1:6" s="3" customFormat="1" ht="23.5" x14ac:dyDescent="0.55000000000000004">
      <c r="B4" s="21" t="s">
        <v>23</v>
      </c>
      <c r="C4" s="21"/>
      <c r="D4" s="21"/>
    </row>
    <row r="5" spans="1:6" ht="15" thickBot="1" x14ac:dyDescent="0.4">
      <c r="A5" s="5"/>
      <c r="B5" s="5">
        <v>1</v>
      </c>
      <c r="C5" s="11" t="s">
        <v>91</v>
      </c>
    </row>
    <row r="6" spans="1:6" x14ac:dyDescent="0.35">
      <c r="C6" s="6"/>
    </row>
    <row r="7" spans="1:6" ht="15" thickBot="1" x14ac:dyDescent="0.4">
      <c r="A7" s="5">
        <v>4</v>
      </c>
      <c r="B7" s="11" t="s">
        <v>80</v>
      </c>
      <c r="C7" s="7" t="s">
        <v>38</v>
      </c>
      <c r="D7" s="15"/>
    </row>
    <row r="8" spans="1:6" x14ac:dyDescent="0.35">
      <c r="B8" s="6"/>
      <c r="C8" s="8"/>
      <c r="D8" s="9"/>
    </row>
    <row r="9" spans="1:6" ht="15" thickBot="1" x14ac:dyDescent="0.4">
      <c r="A9" s="5"/>
      <c r="B9" s="7" t="s">
        <v>36</v>
      </c>
      <c r="C9" s="19"/>
      <c r="D9" s="8"/>
    </row>
    <row r="10" spans="1:6" x14ac:dyDescent="0.35">
      <c r="B10" s="8"/>
      <c r="D10" s="8"/>
    </row>
    <row r="11" spans="1:6" ht="15" thickBot="1" x14ac:dyDescent="0.4">
      <c r="A11" s="5">
        <v>5</v>
      </c>
      <c r="B11" s="19" t="s">
        <v>81</v>
      </c>
      <c r="D11" s="10" t="s">
        <v>25</v>
      </c>
    </row>
    <row r="12" spans="1:6" ht="15" thickBot="1" x14ac:dyDescent="0.4">
      <c r="D12" s="7" t="s">
        <v>40</v>
      </c>
      <c r="E12" s="22"/>
    </row>
    <row r="13" spans="1:6" x14ac:dyDescent="0.35">
      <c r="D13" s="8"/>
      <c r="E13" s="4" t="s">
        <v>79</v>
      </c>
    </row>
    <row r="14" spans="1:6" ht="15" thickBot="1" x14ac:dyDescent="0.4">
      <c r="A14" s="5"/>
      <c r="B14" s="5">
        <v>2</v>
      </c>
      <c r="C14" s="11" t="s">
        <v>90</v>
      </c>
      <c r="D14" s="8"/>
    </row>
    <row r="15" spans="1:6" x14ac:dyDescent="0.35">
      <c r="C15" s="6"/>
      <c r="D15" s="8"/>
    </row>
    <row r="16" spans="1:6" ht="15" thickBot="1" x14ac:dyDescent="0.4">
      <c r="A16" s="5">
        <v>3</v>
      </c>
      <c r="B16" s="11" t="s">
        <v>82</v>
      </c>
      <c r="C16" s="7" t="s">
        <v>39</v>
      </c>
      <c r="D16" s="19"/>
    </row>
    <row r="17" spans="1:5" x14ac:dyDescent="0.35">
      <c r="B17" s="6"/>
      <c r="C17" s="8"/>
    </row>
    <row r="18" spans="1:5" ht="15" thickBot="1" x14ac:dyDescent="0.4">
      <c r="A18" s="5"/>
      <c r="B18" s="7" t="s">
        <v>37</v>
      </c>
      <c r="C18" s="18"/>
    </row>
    <row r="19" spans="1:5" x14ac:dyDescent="0.35">
      <c r="B19" s="8"/>
    </row>
    <row r="20" spans="1:5" ht="15" thickBot="1" x14ac:dyDescent="0.4">
      <c r="A20" s="5">
        <v>6</v>
      </c>
      <c r="B20" s="19" t="s">
        <v>83</v>
      </c>
    </row>
    <row r="24" spans="1:5" s="3" customFormat="1" ht="23.5" x14ac:dyDescent="0.55000000000000004">
      <c r="B24" s="21"/>
      <c r="C24" s="21" t="s">
        <v>24</v>
      </c>
      <c r="D24" s="21"/>
    </row>
    <row r="25" spans="1:5" ht="15" thickBot="1" x14ac:dyDescent="0.4">
      <c r="A25" s="5"/>
      <c r="B25" s="5">
        <v>1</v>
      </c>
      <c r="C25" s="11" t="s">
        <v>89</v>
      </c>
    </row>
    <row r="26" spans="1:5" x14ac:dyDescent="0.35">
      <c r="C26" s="6"/>
    </row>
    <row r="27" spans="1:5" ht="15" thickBot="1" x14ac:dyDescent="0.4">
      <c r="A27" s="5">
        <v>4</v>
      </c>
      <c r="B27" s="11" t="s">
        <v>84</v>
      </c>
      <c r="C27" s="7" t="s">
        <v>42</v>
      </c>
      <c r="D27" s="15"/>
    </row>
    <row r="28" spans="1:5" x14ac:dyDescent="0.35">
      <c r="B28" s="6"/>
      <c r="C28" s="8"/>
      <c r="D28" s="9"/>
    </row>
    <row r="29" spans="1:5" ht="15" thickBot="1" x14ac:dyDescent="0.4">
      <c r="A29" s="5"/>
      <c r="B29" s="7" t="s">
        <v>41</v>
      </c>
      <c r="C29" s="19"/>
      <c r="D29" s="8"/>
    </row>
    <row r="30" spans="1:5" x14ac:dyDescent="0.35">
      <c r="B30" s="8"/>
      <c r="D30" s="8"/>
    </row>
    <row r="31" spans="1:5" ht="15" thickBot="1" x14ac:dyDescent="0.4">
      <c r="A31" s="5">
        <v>5</v>
      </c>
      <c r="B31" s="19" t="s">
        <v>85</v>
      </c>
      <c r="D31" s="10" t="s">
        <v>25</v>
      </c>
    </row>
    <row r="32" spans="1:5" ht="15" thickBot="1" x14ac:dyDescent="0.4">
      <c r="D32" s="7" t="s">
        <v>48</v>
      </c>
      <c r="E32" s="22"/>
    </row>
    <row r="33" spans="1:5" x14ac:dyDescent="0.35">
      <c r="D33" s="8"/>
      <c r="E33" s="4" t="s">
        <v>79</v>
      </c>
    </row>
    <row r="34" spans="1:5" ht="15" thickBot="1" x14ac:dyDescent="0.4">
      <c r="A34" s="5"/>
      <c r="B34" s="5">
        <v>2</v>
      </c>
      <c r="C34" s="11" t="s">
        <v>88</v>
      </c>
      <c r="D34" s="8"/>
    </row>
    <row r="35" spans="1:5" x14ac:dyDescent="0.35">
      <c r="C35" s="6"/>
      <c r="D35" s="8"/>
    </row>
    <row r="36" spans="1:5" ht="15" thickBot="1" x14ac:dyDescent="0.4">
      <c r="A36" s="5">
        <v>3</v>
      </c>
      <c r="B36" s="11" t="s">
        <v>86</v>
      </c>
      <c r="C36" s="7" t="s">
        <v>29</v>
      </c>
      <c r="D36" s="19"/>
    </row>
    <row r="37" spans="1:5" x14ac:dyDescent="0.35">
      <c r="B37" s="6"/>
      <c r="C37" s="8"/>
    </row>
    <row r="38" spans="1:5" ht="15" thickBot="1" x14ac:dyDescent="0.4">
      <c r="A38" s="5"/>
      <c r="B38" s="7" t="s">
        <v>43</v>
      </c>
      <c r="C38" s="18"/>
    </row>
    <row r="39" spans="1:5" x14ac:dyDescent="0.35">
      <c r="B39" s="8"/>
    </row>
    <row r="40" spans="1:5" s="3" customFormat="1" ht="15" customHeight="1" thickBot="1" x14ac:dyDescent="0.6">
      <c r="A40" s="5">
        <v>6</v>
      </c>
      <c r="B40" s="19" t="s">
        <v>87</v>
      </c>
      <c r="C40" s="21"/>
      <c r="D40" s="21"/>
      <c r="E40" s="21"/>
    </row>
    <row r="43" spans="1:5" x14ac:dyDescent="0.35">
      <c r="A43" s="5"/>
      <c r="B43" s="5"/>
    </row>
    <row r="47" spans="1:5" x14ac:dyDescent="0.35">
      <c r="A47" s="5"/>
      <c r="B47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42D2-F2C7-42DC-A563-51FDE154787B}">
  <dimension ref="A1:E19"/>
  <sheetViews>
    <sheetView workbookViewId="0">
      <selection activeCell="A21" sqref="A21"/>
    </sheetView>
  </sheetViews>
  <sheetFormatPr defaultRowHeight="14.5" x14ac:dyDescent="0.35"/>
  <cols>
    <col min="2" max="4" width="22.08984375" customWidth="1"/>
    <col min="5" max="5" width="23.1796875" customWidth="1"/>
  </cols>
  <sheetData>
    <row r="1" spans="1:5" ht="21" x14ac:dyDescent="0.5">
      <c r="A1" s="12" t="s">
        <v>19</v>
      </c>
      <c r="B1" s="14"/>
      <c r="C1" s="14"/>
      <c r="D1" s="14"/>
      <c r="E1" s="14"/>
    </row>
    <row r="2" spans="1:5" x14ac:dyDescent="0.35">
      <c r="A2" s="17" t="s">
        <v>18</v>
      </c>
      <c r="B2" s="14"/>
      <c r="C2" s="14"/>
      <c r="D2" s="14"/>
      <c r="E2" s="14"/>
    </row>
    <row r="3" spans="1:5" ht="23.5" x14ac:dyDescent="0.55000000000000004">
      <c r="B3" s="16"/>
      <c r="C3" s="20" t="s">
        <v>26</v>
      </c>
      <c r="D3" s="16"/>
    </row>
    <row r="5" spans="1:5" ht="15" thickBot="1" x14ac:dyDescent="0.4">
      <c r="B5" s="5">
        <v>1</v>
      </c>
      <c r="C5" s="11" t="s">
        <v>93</v>
      </c>
    </row>
    <row r="6" spans="1:5" x14ac:dyDescent="0.35">
      <c r="C6" s="6"/>
    </row>
    <row r="7" spans="1:5" ht="15" thickBot="1" x14ac:dyDescent="0.4">
      <c r="A7" s="5">
        <v>4</v>
      </c>
      <c r="B7" s="11" t="s">
        <v>92</v>
      </c>
      <c r="C7" s="7" t="s">
        <v>33</v>
      </c>
      <c r="D7" s="15"/>
    </row>
    <row r="8" spans="1:5" x14ac:dyDescent="0.35">
      <c r="B8" s="6"/>
      <c r="C8" s="8"/>
      <c r="D8" s="9"/>
    </row>
    <row r="9" spans="1:5" ht="15" thickBot="1" x14ac:dyDescent="0.4">
      <c r="B9" s="7" t="s">
        <v>44</v>
      </c>
      <c r="C9" s="19"/>
      <c r="D9" s="8"/>
    </row>
    <row r="10" spans="1:5" x14ac:dyDescent="0.35">
      <c r="B10" s="8"/>
      <c r="D10" s="8"/>
    </row>
    <row r="11" spans="1:5" ht="15" thickBot="1" x14ac:dyDescent="0.4">
      <c r="A11" s="5">
        <v>5</v>
      </c>
      <c r="B11" s="18" t="s">
        <v>78</v>
      </c>
      <c r="D11" s="10" t="s">
        <v>25</v>
      </c>
      <c r="E11" s="22"/>
    </row>
    <row r="12" spans="1:5" x14ac:dyDescent="0.35">
      <c r="D12" s="7" t="s">
        <v>35</v>
      </c>
      <c r="E12" s="4" t="s">
        <v>79</v>
      </c>
    </row>
    <row r="13" spans="1:5" x14ac:dyDescent="0.35">
      <c r="D13" s="8"/>
    </row>
    <row r="14" spans="1:5" ht="15" thickBot="1" x14ac:dyDescent="0.4">
      <c r="B14" s="5">
        <v>2</v>
      </c>
      <c r="C14" s="11" t="s">
        <v>94</v>
      </c>
      <c r="D14" s="8"/>
    </row>
    <row r="15" spans="1:5" x14ac:dyDescent="0.35">
      <c r="C15" s="6"/>
      <c r="D15" s="8"/>
    </row>
    <row r="16" spans="1:5" ht="15" thickBot="1" x14ac:dyDescent="0.4">
      <c r="A16" s="5"/>
      <c r="C16" s="7" t="s">
        <v>34</v>
      </c>
      <c r="D16" s="19"/>
    </row>
    <row r="17" spans="2:3" x14ac:dyDescent="0.35">
      <c r="B17" s="25"/>
      <c r="C17" s="8"/>
    </row>
    <row r="18" spans="2:3" ht="15" thickBot="1" x14ac:dyDescent="0.4">
      <c r="B18" s="5">
        <v>3</v>
      </c>
      <c r="C18" s="18" t="s">
        <v>95</v>
      </c>
    </row>
    <row r="19" spans="2:3" x14ac:dyDescent="0.35">
      <c r="B19" s="26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96B3-38E9-49FE-8923-5A7783657ADA}">
  <dimension ref="A1:E32"/>
  <sheetViews>
    <sheetView workbookViewId="0">
      <selection activeCell="A33" sqref="A33"/>
    </sheetView>
  </sheetViews>
  <sheetFormatPr defaultRowHeight="14.5" x14ac:dyDescent="0.35"/>
  <cols>
    <col min="1" max="1" width="4.81640625" customWidth="1"/>
    <col min="2" max="2" width="22.6328125" customWidth="1"/>
    <col min="3" max="3" width="24.6328125" customWidth="1"/>
    <col min="4" max="4" width="25.90625" customWidth="1"/>
    <col min="5" max="5" width="24.1796875" customWidth="1"/>
  </cols>
  <sheetData>
    <row r="1" spans="1:5" ht="21" x14ac:dyDescent="0.5">
      <c r="A1" s="12" t="s">
        <v>22</v>
      </c>
      <c r="B1" s="12"/>
      <c r="C1" s="14"/>
      <c r="D1" s="14"/>
    </row>
    <row r="2" spans="1:5" x14ac:dyDescent="0.35">
      <c r="A2" s="13" t="s">
        <v>18</v>
      </c>
      <c r="B2" s="13"/>
    </row>
    <row r="4" spans="1:5" s="3" customFormat="1" ht="23.5" x14ac:dyDescent="0.55000000000000004">
      <c r="A4" s="21" t="s">
        <v>23</v>
      </c>
      <c r="B4" s="21"/>
      <c r="C4" s="21"/>
      <c r="D4" s="21"/>
    </row>
    <row r="5" spans="1:5" ht="15" thickBot="1" x14ac:dyDescent="0.4">
      <c r="A5" s="5"/>
      <c r="B5" s="5">
        <v>1</v>
      </c>
      <c r="C5" s="11" t="s">
        <v>102</v>
      </c>
    </row>
    <row r="6" spans="1:5" x14ac:dyDescent="0.35">
      <c r="A6" s="5"/>
      <c r="B6" s="5"/>
      <c r="C6" s="6"/>
    </row>
    <row r="7" spans="1:5" ht="15" thickBot="1" x14ac:dyDescent="0.4">
      <c r="A7" s="5">
        <v>4</v>
      </c>
      <c r="B7" s="11" t="s">
        <v>96</v>
      </c>
      <c r="C7" s="7" t="s">
        <v>103</v>
      </c>
      <c r="D7" s="11"/>
    </row>
    <row r="8" spans="1:5" x14ac:dyDescent="0.35">
      <c r="A8" s="5"/>
      <c r="B8" s="6"/>
      <c r="C8" s="8"/>
      <c r="D8" s="9"/>
    </row>
    <row r="9" spans="1:5" ht="15" thickBot="1" x14ac:dyDescent="0.4">
      <c r="A9" s="5"/>
      <c r="B9" s="7" t="s">
        <v>46</v>
      </c>
      <c r="C9" s="18"/>
      <c r="D9" s="8"/>
    </row>
    <row r="10" spans="1:5" ht="15" thickBot="1" x14ac:dyDescent="0.4">
      <c r="B10" s="8"/>
      <c r="D10" s="10" t="s">
        <v>25</v>
      </c>
      <c r="E10" s="22"/>
    </row>
    <row r="11" spans="1:5" ht="15" thickBot="1" x14ac:dyDescent="0.4">
      <c r="A11" s="5">
        <v>5</v>
      </c>
      <c r="B11" s="18" t="s">
        <v>97</v>
      </c>
      <c r="D11" s="7" t="s">
        <v>57</v>
      </c>
      <c r="E11" s="4" t="s">
        <v>79</v>
      </c>
    </row>
    <row r="12" spans="1:5" x14ac:dyDescent="0.35">
      <c r="D12" s="7"/>
    </row>
    <row r="13" spans="1:5" ht="15" thickBot="1" x14ac:dyDescent="0.4">
      <c r="A13" s="5"/>
      <c r="B13" s="5">
        <v>2</v>
      </c>
      <c r="C13" s="11" t="s">
        <v>86</v>
      </c>
      <c r="D13" s="8"/>
    </row>
    <row r="14" spans="1:5" x14ac:dyDescent="0.35">
      <c r="A14" s="5"/>
      <c r="B14" s="5"/>
      <c r="C14" s="6"/>
      <c r="D14" s="8"/>
    </row>
    <row r="15" spans="1:5" ht="15" thickBot="1" x14ac:dyDescent="0.4">
      <c r="A15" s="5"/>
      <c r="B15" s="5"/>
      <c r="C15" s="7" t="s">
        <v>32</v>
      </c>
      <c r="D15" s="19"/>
    </row>
    <row r="16" spans="1:5" x14ac:dyDescent="0.35">
      <c r="A16" s="5"/>
      <c r="B16" s="5"/>
      <c r="C16" s="8"/>
    </row>
    <row r="17" spans="1:5" ht="15" thickBot="1" x14ac:dyDescent="0.4">
      <c r="A17" s="5"/>
      <c r="B17" s="5">
        <v>3</v>
      </c>
      <c r="C17" s="18" t="s">
        <v>80</v>
      </c>
    </row>
    <row r="20" spans="1:5" s="3" customFormat="1" ht="23.5" x14ac:dyDescent="0.55000000000000004">
      <c r="A20" s="21" t="s">
        <v>24</v>
      </c>
      <c r="B20" s="21"/>
      <c r="C20" s="21"/>
      <c r="D20" s="21"/>
      <c r="E20" s="21"/>
    </row>
    <row r="21" spans="1:5" ht="15" thickBot="1" x14ac:dyDescent="0.4">
      <c r="A21" s="5"/>
      <c r="B21" s="5">
        <v>1</v>
      </c>
      <c r="C21" s="11" t="s">
        <v>98</v>
      </c>
    </row>
    <row r="22" spans="1:5" x14ac:dyDescent="0.35">
      <c r="A22" s="5"/>
      <c r="B22" s="5"/>
      <c r="C22" s="6"/>
    </row>
    <row r="23" spans="1:5" ht="15" thickBot="1" x14ac:dyDescent="0.4">
      <c r="A23" s="5"/>
      <c r="B23" s="5"/>
      <c r="C23" s="7" t="s">
        <v>70</v>
      </c>
      <c r="D23" s="11"/>
    </row>
    <row r="24" spans="1:5" x14ac:dyDescent="0.35">
      <c r="A24" s="5"/>
      <c r="B24" s="5"/>
      <c r="C24" s="8"/>
      <c r="D24" s="9"/>
    </row>
    <row r="25" spans="1:5" ht="15" thickBot="1" x14ac:dyDescent="0.4">
      <c r="A25" s="5"/>
      <c r="B25" s="5">
        <v>4</v>
      </c>
      <c r="C25" s="18" t="s">
        <v>99</v>
      </c>
      <c r="D25" s="8"/>
    </row>
    <row r="26" spans="1:5" ht="15" thickBot="1" x14ac:dyDescent="0.4">
      <c r="D26" s="10" t="s">
        <v>25</v>
      </c>
      <c r="E26" s="22"/>
    </row>
    <row r="27" spans="1:5" x14ac:dyDescent="0.35">
      <c r="D27" s="7" t="s">
        <v>47</v>
      </c>
      <c r="E27" s="4" t="s">
        <v>79</v>
      </c>
    </row>
    <row r="28" spans="1:5" ht="15" thickBot="1" x14ac:dyDescent="0.4">
      <c r="A28" s="5"/>
      <c r="B28" s="5">
        <v>2</v>
      </c>
      <c r="C28" s="11" t="s">
        <v>100</v>
      </c>
      <c r="D28" s="8"/>
    </row>
    <row r="29" spans="1:5" x14ac:dyDescent="0.35">
      <c r="A29" s="5"/>
      <c r="B29" s="5"/>
      <c r="C29" s="6"/>
      <c r="D29" s="8"/>
    </row>
    <row r="30" spans="1:5" ht="15" thickBot="1" x14ac:dyDescent="0.4">
      <c r="A30" s="5"/>
      <c r="B30" s="5"/>
      <c r="C30" s="7" t="s">
        <v>45</v>
      </c>
      <c r="D30" s="19"/>
    </row>
    <row r="31" spans="1:5" x14ac:dyDescent="0.35">
      <c r="A31" s="5"/>
      <c r="B31" s="5"/>
      <c r="C31" s="8"/>
    </row>
    <row r="32" spans="1:5" ht="15" thickBot="1" x14ac:dyDescent="0.4">
      <c r="A32" s="5"/>
      <c r="B32" s="5">
        <v>3</v>
      </c>
      <c r="C32" s="18" t="s">
        <v>101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E380-9C4C-41AC-AE1B-11F17DED4B84}">
  <dimension ref="A1:D20"/>
  <sheetViews>
    <sheetView workbookViewId="0">
      <selection activeCell="D29" sqref="D29"/>
    </sheetView>
  </sheetViews>
  <sheetFormatPr defaultRowHeight="14.5" x14ac:dyDescent="0.35"/>
  <cols>
    <col min="2" max="2" width="23.90625" customWidth="1"/>
    <col min="3" max="3" width="24" customWidth="1"/>
    <col min="4" max="4" width="20.08984375" customWidth="1"/>
  </cols>
  <sheetData>
    <row r="1" spans="1:4" ht="21" x14ac:dyDescent="0.5">
      <c r="A1" s="12" t="s">
        <v>49</v>
      </c>
      <c r="B1" s="14"/>
      <c r="C1" s="14"/>
    </row>
    <row r="2" spans="1:4" x14ac:dyDescent="0.35">
      <c r="A2" s="13" t="s">
        <v>18</v>
      </c>
    </row>
    <row r="3" spans="1:4" ht="23.5" x14ac:dyDescent="0.55000000000000004">
      <c r="B3" s="16"/>
      <c r="C3" s="20" t="s">
        <v>26</v>
      </c>
      <c r="D3" s="16"/>
    </row>
    <row r="5" spans="1:4" ht="15" thickBot="1" x14ac:dyDescent="0.4">
      <c r="A5" s="5">
        <v>1</v>
      </c>
      <c r="B5" s="11" t="s">
        <v>104</v>
      </c>
    </row>
    <row r="6" spans="1:4" x14ac:dyDescent="0.35">
      <c r="A6" s="5"/>
      <c r="B6" s="6"/>
    </row>
    <row r="7" spans="1:4" ht="15" thickBot="1" x14ac:dyDescent="0.4">
      <c r="A7" s="5"/>
      <c r="B7" s="7" t="s">
        <v>67</v>
      </c>
      <c r="C7" s="11"/>
    </row>
    <row r="8" spans="1:4" x14ac:dyDescent="0.35">
      <c r="A8" s="5"/>
      <c r="B8" s="8"/>
      <c r="C8" s="9"/>
    </row>
    <row r="9" spans="1:4" ht="15" thickBot="1" x14ac:dyDescent="0.4">
      <c r="A9" s="5">
        <v>4</v>
      </c>
      <c r="B9" s="18" t="s">
        <v>105</v>
      </c>
      <c r="C9" s="8"/>
    </row>
    <row r="10" spans="1:4" x14ac:dyDescent="0.35">
      <c r="C10" s="10" t="s">
        <v>25</v>
      </c>
    </row>
    <row r="11" spans="1:4" ht="15" thickBot="1" x14ac:dyDescent="0.4">
      <c r="C11" s="7" t="s">
        <v>69</v>
      </c>
      <c r="D11" s="22"/>
    </row>
    <row r="12" spans="1:4" ht="15" thickBot="1" x14ac:dyDescent="0.4">
      <c r="A12" s="5">
        <v>2</v>
      </c>
      <c r="B12" s="11" t="s">
        <v>106</v>
      </c>
      <c r="C12" s="8"/>
      <c r="D12" s="4" t="s">
        <v>79</v>
      </c>
    </row>
    <row r="13" spans="1:4" x14ac:dyDescent="0.35">
      <c r="A13" s="5"/>
      <c r="B13" s="6"/>
      <c r="C13" s="8"/>
    </row>
    <row r="14" spans="1:4" ht="15" thickBot="1" x14ac:dyDescent="0.4">
      <c r="A14" s="5"/>
      <c r="B14" s="7" t="s">
        <v>68</v>
      </c>
      <c r="C14" s="19"/>
    </row>
    <row r="15" spans="1:4" x14ac:dyDescent="0.35">
      <c r="A15" s="5"/>
      <c r="B15" s="8"/>
    </row>
    <row r="16" spans="1:4" ht="15" thickBot="1" x14ac:dyDescent="0.4">
      <c r="A16" s="5">
        <v>3</v>
      </c>
      <c r="B16" s="18" t="s">
        <v>107</v>
      </c>
    </row>
    <row r="20" ht="15" customHeight="1" x14ac:dyDescent="0.35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630E-BECD-49C4-9129-74EAFE74BC24}">
  <dimension ref="A1:F34"/>
  <sheetViews>
    <sheetView topLeftCell="A3" zoomScale="115" zoomScaleNormal="115" workbookViewId="0">
      <selection activeCell="E32" sqref="E32"/>
    </sheetView>
  </sheetViews>
  <sheetFormatPr defaultRowHeight="14.5" x14ac:dyDescent="0.35"/>
  <cols>
    <col min="2" max="2" width="19.54296875" customWidth="1"/>
    <col min="3" max="5" width="22.08984375" customWidth="1"/>
  </cols>
  <sheetData>
    <row r="1" spans="1:6" ht="21" x14ac:dyDescent="0.5">
      <c r="A1" s="12" t="s">
        <v>28</v>
      </c>
      <c r="B1" s="12"/>
      <c r="C1" s="14"/>
      <c r="D1" s="14"/>
      <c r="E1" s="14"/>
      <c r="F1" s="14"/>
    </row>
    <row r="2" spans="1:6" x14ac:dyDescent="0.35">
      <c r="A2" s="17" t="s">
        <v>18</v>
      </c>
      <c r="B2" s="17"/>
      <c r="C2" s="14"/>
      <c r="D2" s="14"/>
      <c r="E2" s="14"/>
      <c r="F2" s="14"/>
    </row>
    <row r="3" spans="1:6" s="3" customFormat="1" ht="23.5" x14ac:dyDescent="0.55000000000000004">
      <c r="A3" s="21" t="s">
        <v>23</v>
      </c>
      <c r="B3" s="21"/>
      <c r="C3" s="21"/>
      <c r="D3" s="21"/>
    </row>
    <row r="4" spans="1:6" ht="15" customHeight="1" thickBot="1" x14ac:dyDescent="0.4">
      <c r="A4" s="5"/>
      <c r="B4" s="5">
        <v>1</v>
      </c>
      <c r="C4" s="11" t="s">
        <v>111</v>
      </c>
    </row>
    <row r="5" spans="1:6" ht="15" customHeight="1" x14ac:dyDescent="0.35">
      <c r="A5" s="5"/>
      <c r="B5" s="5"/>
      <c r="C5" s="6"/>
    </row>
    <row r="6" spans="1:6" ht="15" customHeight="1" thickBot="1" x14ac:dyDescent="0.4">
      <c r="A6" s="5">
        <v>4</v>
      </c>
      <c r="B6" s="11" t="s">
        <v>93</v>
      </c>
      <c r="C6" s="7" t="s">
        <v>58</v>
      </c>
      <c r="D6" s="11"/>
    </row>
    <row r="7" spans="1:6" ht="15" customHeight="1" x14ac:dyDescent="0.35">
      <c r="A7" s="5"/>
      <c r="B7" s="6"/>
      <c r="C7" s="8"/>
      <c r="D7" s="9"/>
    </row>
    <row r="8" spans="1:6" ht="15" customHeight="1" thickBot="1" x14ac:dyDescent="0.4">
      <c r="A8" s="5"/>
      <c r="B8" s="7" t="s">
        <v>51</v>
      </c>
      <c r="C8" s="18"/>
      <c r="D8" s="8"/>
    </row>
    <row r="9" spans="1:6" ht="15" customHeight="1" x14ac:dyDescent="0.35">
      <c r="B9" s="8"/>
      <c r="D9" s="28" t="s">
        <v>25</v>
      </c>
      <c r="E9" s="27"/>
    </row>
    <row r="10" spans="1:6" ht="15" customHeight="1" thickBot="1" x14ac:dyDescent="0.4">
      <c r="A10" s="5">
        <v>5</v>
      </c>
      <c r="B10" s="18" t="s">
        <v>108</v>
      </c>
      <c r="D10" s="7" t="s">
        <v>60</v>
      </c>
      <c r="E10" s="22"/>
    </row>
    <row r="11" spans="1:6" ht="15" customHeight="1" x14ac:dyDescent="0.35">
      <c r="D11" s="7"/>
      <c r="E11" s="4" t="s">
        <v>79</v>
      </c>
    </row>
    <row r="12" spans="1:6" ht="15" customHeight="1" thickBot="1" x14ac:dyDescent="0.4">
      <c r="A12" s="5"/>
      <c r="B12" s="5">
        <v>2</v>
      </c>
      <c r="C12" s="11" t="s">
        <v>112</v>
      </c>
      <c r="D12" s="8"/>
    </row>
    <row r="13" spans="1:6" ht="15" customHeight="1" x14ac:dyDescent="0.35">
      <c r="A13" s="5"/>
      <c r="B13" s="5"/>
      <c r="C13" s="6"/>
      <c r="D13" s="8"/>
    </row>
    <row r="14" spans="1:6" ht="15" customHeight="1" thickBot="1" x14ac:dyDescent="0.4">
      <c r="A14" s="5"/>
      <c r="B14" s="5"/>
      <c r="C14" s="7" t="s">
        <v>59</v>
      </c>
      <c r="D14" s="19"/>
    </row>
    <row r="15" spans="1:6" ht="15" customHeight="1" x14ac:dyDescent="0.35">
      <c r="A15" s="5"/>
      <c r="B15" s="5"/>
      <c r="C15" s="8"/>
    </row>
    <row r="16" spans="1:6" ht="15" customHeight="1" thickBot="1" x14ac:dyDescent="0.4">
      <c r="A16" s="5"/>
      <c r="B16" s="5">
        <v>3</v>
      </c>
      <c r="C16" s="18" t="s">
        <v>113</v>
      </c>
    </row>
    <row r="17" spans="1:5" ht="15" customHeight="1" x14ac:dyDescent="0.35"/>
    <row r="18" spans="1:5" ht="15" customHeight="1" x14ac:dyDescent="0.35"/>
    <row r="19" spans="1:5" s="3" customFormat="1" ht="23.5" x14ac:dyDescent="0.55000000000000004">
      <c r="A19" s="21" t="s">
        <v>24</v>
      </c>
      <c r="B19" s="21"/>
      <c r="C19" s="21"/>
      <c r="D19" s="21"/>
      <c r="E19" s="21"/>
    </row>
    <row r="20" spans="1:5" ht="15" customHeight="1" thickBot="1" x14ac:dyDescent="0.4">
      <c r="A20" s="5"/>
      <c r="B20" s="5">
        <v>1</v>
      </c>
      <c r="C20" s="11" t="s">
        <v>114</v>
      </c>
    </row>
    <row r="21" spans="1:5" ht="15" customHeight="1" x14ac:dyDescent="0.35">
      <c r="A21" s="5"/>
      <c r="B21" s="5"/>
      <c r="C21" s="6"/>
    </row>
    <row r="22" spans="1:5" ht="15" customHeight="1" thickBot="1" x14ac:dyDescent="0.4">
      <c r="A22" s="5">
        <v>4</v>
      </c>
      <c r="B22" s="11" t="s">
        <v>109</v>
      </c>
      <c r="C22" s="7" t="s">
        <v>63</v>
      </c>
      <c r="D22" s="11"/>
    </row>
    <row r="23" spans="1:5" ht="15" customHeight="1" x14ac:dyDescent="0.35">
      <c r="A23" s="5"/>
      <c r="B23" s="6"/>
      <c r="C23" s="8"/>
      <c r="D23" s="9"/>
    </row>
    <row r="24" spans="1:5" ht="15" customHeight="1" thickBot="1" x14ac:dyDescent="0.4">
      <c r="A24" s="5"/>
      <c r="B24" s="7" t="s">
        <v>52</v>
      </c>
      <c r="C24" s="18"/>
      <c r="D24" s="8"/>
    </row>
    <row r="25" spans="1:5" ht="15" customHeight="1" x14ac:dyDescent="0.35">
      <c r="B25" s="8"/>
      <c r="D25" s="10" t="s">
        <v>25</v>
      </c>
    </row>
    <row r="26" spans="1:5" ht="15" customHeight="1" thickBot="1" x14ac:dyDescent="0.4">
      <c r="A26" s="5">
        <v>5</v>
      </c>
      <c r="B26" s="18" t="s">
        <v>110</v>
      </c>
      <c r="D26" s="7" t="s">
        <v>66</v>
      </c>
      <c r="E26" s="22"/>
    </row>
    <row r="27" spans="1:5" ht="15" customHeight="1" x14ac:dyDescent="0.35">
      <c r="D27" s="7"/>
      <c r="E27" s="4" t="s">
        <v>79</v>
      </c>
    </row>
    <row r="28" spans="1:5" ht="15" customHeight="1" thickBot="1" x14ac:dyDescent="0.4">
      <c r="A28" s="5"/>
      <c r="B28" s="5">
        <v>2</v>
      </c>
      <c r="C28" s="11" t="s">
        <v>115</v>
      </c>
      <c r="D28" s="8"/>
    </row>
    <row r="29" spans="1:5" ht="15" customHeight="1" x14ac:dyDescent="0.35">
      <c r="A29" s="5"/>
      <c r="B29" s="5"/>
      <c r="C29" s="6"/>
      <c r="D29" s="8"/>
    </row>
    <row r="30" spans="1:5" ht="15" customHeight="1" thickBot="1" x14ac:dyDescent="0.4">
      <c r="A30" s="5"/>
      <c r="B30" s="5"/>
      <c r="C30" s="7" t="s">
        <v>64</v>
      </c>
      <c r="D30" s="19"/>
    </row>
    <row r="31" spans="1:5" ht="15" customHeight="1" x14ac:dyDescent="0.35">
      <c r="A31" s="5"/>
      <c r="B31" s="5"/>
      <c r="C31" s="8"/>
    </row>
    <row r="32" spans="1:5" ht="15" customHeight="1" thickBot="1" x14ac:dyDescent="0.4">
      <c r="A32" s="5"/>
      <c r="B32" s="5">
        <v>3</v>
      </c>
      <c r="C32" s="18" t="s">
        <v>116</v>
      </c>
    </row>
    <row r="33" ht="15" customHeight="1" x14ac:dyDescent="0.35"/>
    <row r="34" ht="15" customHeight="1" x14ac:dyDescent="0.35"/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D60B-0DFC-459E-931A-71D463DCEED6}">
  <dimension ref="A1:D16"/>
  <sheetViews>
    <sheetView workbookViewId="0">
      <selection activeCell="A20" sqref="A20"/>
    </sheetView>
  </sheetViews>
  <sheetFormatPr defaultRowHeight="14.5" x14ac:dyDescent="0.35"/>
  <cols>
    <col min="2" max="2" width="23.90625" customWidth="1"/>
    <col min="3" max="3" width="24" customWidth="1"/>
    <col min="4" max="4" width="20.08984375" customWidth="1"/>
  </cols>
  <sheetData>
    <row r="1" spans="1:4" ht="21" x14ac:dyDescent="0.5">
      <c r="A1" s="12" t="s">
        <v>71</v>
      </c>
      <c r="B1" s="14"/>
      <c r="C1" s="14"/>
    </row>
    <row r="2" spans="1:4" x14ac:dyDescent="0.35">
      <c r="A2" s="13" t="s">
        <v>18</v>
      </c>
    </row>
    <row r="3" spans="1:4" ht="23.5" x14ac:dyDescent="0.55000000000000004">
      <c r="B3" s="16"/>
      <c r="C3" s="20" t="s">
        <v>26</v>
      </c>
      <c r="D3" s="16"/>
    </row>
    <row r="5" spans="1:4" ht="15" thickBot="1" x14ac:dyDescent="0.4">
      <c r="A5" s="5">
        <v>1</v>
      </c>
      <c r="B5" s="11" t="s">
        <v>117</v>
      </c>
    </row>
    <row r="6" spans="1:4" x14ac:dyDescent="0.35">
      <c r="A6" s="5"/>
      <c r="B6" s="6"/>
    </row>
    <row r="7" spans="1:4" ht="15" thickBot="1" x14ac:dyDescent="0.4">
      <c r="A7" s="5"/>
      <c r="B7" s="7" t="s">
        <v>121</v>
      </c>
      <c r="C7" s="11"/>
    </row>
    <row r="8" spans="1:4" x14ac:dyDescent="0.35">
      <c r="A8" s="5"/>
      <c r="B8" s="8"/>
      <c r="C8" s="9"/>
    </row>
    <row r="9" spans="1:4" ht="15" thickBot="1" x14ac:dyDescent="0.4">
      <c r="A9" s="5">
        <v>4</v>
      </c>
      <c r="B9" s="18" t="s">
        <v>76</v>
      </c>
      <c r="C9" s="8"/>
    </row>
    <row r="10" spans="1:4" x14ac:dyDescent="0.35">
      <c r="C10" s="10" t="s">
        <v>25</v>
      </c>
    </row>
    <row r="11" spans="1:4" ht="15" thickBot="1" x14ac:dyDescent="0.4">
      <c r="C11" s="7" t="s">
        <v>56</v>
      </c>
      <c r="D11" s="22"/>
    </row>
    <row r="12" spans="1:4" ht="15" thickBot="1" x14ac:dyDescent="0.4">
      <c r="A12" s="5">
        <v>2</v>
      </c>
      <c r="B12" s="11" t="s">
        <v>118</v>
      </c>
      <c r="C12" s="8"/>
      <c r="D12" s="4" t="s">
        <v>79</v>
      </c>
    </row>
    <row r="13" spans="1:4" x14ac:dyDescent="0.35">
      <c r="A13" s="5"/>
      <c r="B13" s="6"/>
      <c r="C13" s="8"/>
    </row>
    <row r="14" spans="1:4" ht="15" thickBot="1" x14ac:dyDescent="0.4">
      <c r="A14" s="5"/>
      <c r="B14" s="7" t="s">
        <v>119</v>
      </c>
      <c r="C14" s="19"/>
    </row>
    <row r="15" spans="1:4" x14ac:dyDescent="0.35">
      <c r="A15" s="5"/>
      <c r="B15" s="8"/>
    </row>
    <row r="16" spans="1:4" ht="15" thickBot="1" x14ac:dyDescent="0.4">
      <c r="A16" s="5">
        <v>3</v>
      </c>
      <c r="B16" s="18" t="s">
        <v>120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Options</vt:lpstr>
      <vt:lpstr>Reference</vt:lpstr>
      <vt:lpstr>U8 Girls</vt:lpstr>
      <vt:lpstr>U8 Boys</vt:lpstr>
      <vt:lpstr>U10 Girls</vt:lpstr>
      <vt:lpstr>U10 Boys</vt:lpstr>
      <vt:lpstr>U12 Girls</vt:lpstr>
      <vt:lpstr>U12 Boys</vt:lpstr>
      <vt:lpstr>U15 Girls</vt:lpstr>
      <vt:lpstr>U15 Boys</vt:lpstr>
      <vt:lpstr>U19 Coed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Mullenax</dc:creator>
  <cp:lastModifiedBy>Fred Bertha</cp:lastModifiedBy>
  <cp:lastPrinted>2025-10-16T14:35:09Z</cp:lastPrinted>
  <dcterms:created xsi:type="dcterms:W3CDTF">2023-10-18T22:45:26Z</dcterms:created>
  <dcterms:modified xsi:type="dcterms:W3CDTF">2025-10-29T12:57:21Z</dcterms:modified>
</cp:coreProperties>
</file>